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/>
  <xr:revisionPtr revIDLastSave="0" documentId="13_ncr:1_{D8DC4BB3-C310-47F4-80F4-EF34C69D37A8}" xr6:coauthVersionLast="47" xr6:coauthVersionMax="47" xr10:uidLastSave="{00000000-0000-0000-0000-000000000000}"/>
  <bookViews>
    <workbookView xWindow="-120" yWindow="-120" windowWidth="29040" windowHeight="15840" tabRatio="572" xr2:uid="{00000000-000D-0000-FFFF-FFFF00000000}"/>
  </bookViews>
  <sheets>
    <sheet name="Приложение 1 исполнение ИПР" sheetId="1" r:id="rId1"/>
    <sheet name="Причины неисполнения ИПР" sheetId="3" r:id="rId2"/>
  </sheets>
  <definedNames>
    <definedName name="_xlnm.Print_Area" localSheetId="0">'Приложение 1 исполнение ИПР'!$A$1:$AG$12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E9" i="1" s="1"/>
  <c r="D9" i="1"/>
  <c r="I9" i="1"/>
  <c r="Z9" i="1" l="1"/>
  <c r="U9" i="1" l="1"/>
  <c r="F9" i="1" l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<sst xmlns="http://schemas.openxmlformats.org/spreadsheetml/2006/main" count="256" uniqueCount="213">
  <si>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</si>
  <si>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</si>
  <si>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</si>
  <si>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</si>
  <si>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</si>
  <si>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</si>
  <si>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</si>
  <si>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</si>
  <si>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</si>
  <si>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</si>
  <si>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</si>
  <si>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</si>
  <si>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</si>
  <si>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</si>
  <si>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</si>
  <si>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</si>
  <si>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</si>
  <si>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</si>
  <si>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</si>
  <si>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</si>
  <si>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</si>
  <si>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</si>
  <si>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</si>
  <si>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</si>
  <si>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</si>
  <si>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</si>
  <si>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</si>
  <si>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</si>
  <si>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</si>
  <si>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</si>
  <si>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</si>
  <si>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</si>
  <si>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</si>
  <si>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</si>
  <si>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</si>
  <si>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</si>
  <si>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</si>
  <si>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</si>
  <si>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</si>
  <si>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</si>
  <si>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</si>
  <si>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</si>
  <si>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</si>
  <si>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</si>
  <si>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</si>
  <si>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</si>
  <si>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</si>
  <si>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</si>
  <si>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</si>
  <si>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</si>
  <si>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</si>
  <si>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</si>
  <si>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</si>
  <si>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</si>
  <si>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</si>
  <si>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</si>
  <si>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</si>
  <si>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</si>
  <si>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</si>
  <si>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</si>
  <si>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</si>
  <si>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</si>
  <si>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</si>
  <si>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</si>
  <si>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</si>
  <si>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</si>
  <si>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</si>
  <si>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</si>
  <si>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</si>
  <si>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</si>
  <si>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</si>
  <si>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</si>
  <si>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</si>
  <si>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</si>
  <si>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</si>
  <si>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</si>
  <si>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</si>
  <si>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</si>
  <si>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</si>
  <si>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</si>
  <si>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</si>
  <si>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</si>
  <si>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</si>
  <si>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</si>
  <si>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</si>
  <si>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</si>
  <si>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</si>
  <si>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</si>
  <si>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</si>
  <si>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</si>
  <si>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</si>
  <si>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</si>
  <si>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</si>
  <si>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</si>
  <si>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</si>
  <si>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</si>
  <si>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</si>
  <si>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</si>
  <si>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</si>
  <si>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</si>
  <si>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</si>
  <si>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</si>
  <si>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</si>
  <si>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</si>
  <si>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</si>
  <si>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</si>
  <si>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</si>
  <si>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</si>
  <si>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</si>
  <si>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</si>
  <si>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</si>
  <si>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</si>
  <si>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</si>
  <si>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</si>
  <si>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</si>
  <si>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</si>
  <si>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</si>
  <si>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</si>
  <si>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</si>
  <si>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</si>
  <si>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</si>
  <si>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</si>
  <si>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</si>
  <si>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</si>
  <si>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</si>
  <si>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</si>
  <si>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</si>
  <si>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</si>
  <si>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</si>
  <si>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</si>
  <si>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</si>
  <si>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</si>
  <si>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</si>
  <si>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</si>
  <si>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</si>
  <si>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</si>
  <si>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</si>
  <si>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</si>
  <si>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</si>
  <si>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</si>
  <si>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</si>
  <si>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</si>
  <si>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</si>
  <si>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</si>
  <si>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</si>
  <si>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</si>
  <si>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</si>
  <si>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</si>
  <si>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</si>
  <si>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</si>
  <si>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</si>
  <si>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</si>
  <si>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</si>
  <si>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</si>
  <si>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</si>
  <si>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</si>
  <si>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</si>
  <si>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</si>
  <si>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</si>
  <si>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</si>
  <si>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</si>
  <si>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</si>
  <si>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</si>
  <si>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</si>
  <si>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</si>
  <si>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</si>
  <si>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</si>
  <si>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</si>
  <si>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</si>
  <si>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</si>
  <si>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</si>
  <si>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</si>
  <si>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</si>
  <si>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</si>
  <si>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</si>
  <si>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</si>
  <si>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</si>
  <si>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</si>
  <si>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</si>
  <si>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</si>
  <si>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</si>
  <si>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</si>
  <si>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</si>
  <si>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</si>
  <si>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</si>
  <si>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</si>
  <si>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</si>
  <si>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</si>
  <si>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</si>
  <si>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</si>
  <si>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</si>
  <si>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</si>
  <si>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</si>
  <si>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</si>
  <si>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</si>
  <si>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</si>
  <si>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</si>
  <si>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</si>
  <si>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</si>
  <si>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</si>
  <si>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</si>
  <si>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</si>
  <si>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</si>
  <si>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</si>
  <si>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</si>
  <si>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</si>
  <si>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План утвержденный на 2022 год</t>
  </si>
  <si>
    <t>Выполнение плана 2022 года (%)</t>
  </si>
  <si>
    <t xml:space="preserve">Факт 2022 год с нарастающим итогом </t>
  </si>
  <si>
    <t xml:space="preserve">Факт 2022 год с нарастающим итогом 
</t>
  </si>
  <si>
    <t>Ярославская область</t>
  </si>
  <si>
    <t>Приказ ДРТ №169 от 22.08.2022 г.</t>
  </si>
  <si>
    <t>Информация по исполнению субъектами электроэнергетики инвестиционных программ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</si>
</sst>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21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3"/>
  <sheetViews>
    <sheetView tabSelected="1" view="pageBreakPreview" zoomScale="80" zoomScaleNormal="70" zoomScaleSheetLayoutView="80" workbookViewId="0">
      <selection activeCell="T9" sqref="T9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9" t="s">
        <v>212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210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20" t="s">
        <v>14</v>
      </c>
      <c r="B5" s="20" t="s">
        <v>2</v>
      </c>
      <c r="C5" s="20" t="s">
        <v>0</v>
      </c>
      <c r="D5" s="20" t="s">
        <v>1</v>
      </c>
      <c r="E5" s="20"/>
      <c r="F5" s="20"/>
      <c r="G5" s="20"/>
      <c r="H5" s="20"/>
      <c r="I5" s="20" t="s">
        <v>8</v>
      </c>
      <c r="J5" s="20"/>
      <c r="K5" s="20"/>
      <c r="L5" s="20"/>
      <c r="M5" s="20"/>
      <c r="N5" s="20"/>
      <c r="O5" s="20"/>
      <c r="P5" s="20"/>
      <c r="Q5" s="20"/>
      <c r="R5" s="20"/>
      <c r="S5" s="20" t="s">
        <v>9</v>
      </c>
      <c r="T5" s="20"/>
      <c r="U5" s="20"/>
      <c r="V5" s="20"/>
      <c r="W5" s="20"/>
      <c r="X5" s="20" t="s">
        <v>18</v>
      </c>
      <c r="Y5" s="20"/>
      <c r="Z5" s="20"/>
      <c r="AA5" s="20"/>
      <c r="AB5" s="20"/>
      <c r="AC5" s="20" t="s">
        <v>205</v>
      </c>
      <c r="AD5" s="20"/>
      <c r="AE5" s="20"/>
      <c r="AF5" s="20"/>
      <c r="AG5" s="20"/>
    </row>
    <row r="6" spans="1:33" ht="53.25" customHeight="1" x14ac:dyDescent="0.25">
      <c r="A6" s="20"/>
      <c r="B6" s="20"/>
      <c r="C6" s="20"/>
      <c r="D6" s="20" t="s">
        <v>206</v>
      </c>
      <c r="E6" s="20" t="s">
        <v>208</v>
      </c>
      <c r="F6" s="20" t="s">
        <v>207</v>
      </c>
      <c r="G6" s="20" t="s">
        <v>186</v>
      </c>
      <c r="H6" s="20"/>
      <c r="I6" s="20" t="s">
        <v>206</v>
      </c>
      <c r="J6" s="20"/>
      <c r="K6" s="20"/>
      <c r="L6" s="20"/>
      <c r="M6" s="20"/>
      <c r="N6" s="20" t="s">
        <v>208</v>
      </c>
      <c r="O6" s="20"/>
      <c r="P6" s="20"/>
      <c r="Q6" s="20"/>
      <c r="R6" s="20"/>
      <c r="S6" s="20" t="s">
        <v>206</v>
      </c>
      <c r="T6" s="20" t="s">
        <v>209</v>
      </c>
      <c r="U6" s="20" t="s">
        <v>207</v>
      </c>
      <c r="V6" s="20" t="s">
        <v>187</v>
      </c>
      <c r="W6" s="20"/>
      <c r="X6" s="20" t="s">
        <v>206</v>
      </c>
      <c r="Y6" s="20" t="s">
        <v>208</v>
      </c>
      <c r="Z6" s="20" t="s">
        <v>207</v>
      </c>
      <c r="AA6" s="20" t="s">
        <v>188</v>
      </c>
      <c r="AB6" s="20"/>
      <c r="AC6" s="20" t="s">
        <v>206</v>
      </c>
      <c r="AD6" s="20" t="s">
        <v>209</v>
      </c>
      <c r="AE6" s="20" t="s">
        <v>207</v>
      </c>
      <c r="AF6" s="20" t="s">
        <v>189</v>
      </c>
      <c r="AG6" s="20"/>
    </row>
    <row r="7" spans="1:33" ht="195.6" customHeight="1" x14ac:dyDescent="0.25">
      <c r="A7" s="20"/>
      <c r="B7" s="20"/>
      <c r="C7" s="20"/>
      <c r="D7" s="20"/>
      <c r="E7" s="20"/>
      <c r="F7" s="20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20"/>
      <c r="T7" s="20"/>
      <c r="U7" s="20"/>
      <c r="V7" s="8" t="s">
        <v>196</v>
      </c>
      <c r="W7" s="8" t="s">
        <v>202</v>
      </c>
      <c r="X7" s="20"/>
      <c r="Y7" s="20"/>
      <c r="Z7" s="20"/>
      <c r="AA7" s="8" t="s">
        <v>196</v>
      </c>
      <c r="AB7" s="8" t="s">
        <v>202</v>
      </c>
      <c r="AC7" s="20"/>
      <c r="AD7" s="20"/>
      <c r="AE7" s="20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57" customHeight="1" x14ac:dyDescent="0.25">
      <c r="A9" s="13" t="s">
        <v>210</v>
      </c>
      <c r="B9" s="13">
        <v>2022</v>
      </c>
      <c r="C9" s="2" t="s">
        <v>211</v>
      </c>
      <c r="D9" s="15">
        <f>I9</f>
        <v>109.3644</v>
      </c>
      <c r="E9" s="16">
        <f>N9</f>
        <v>133.82173838</v>
      </c>
      <c r="F9" s="14">
        <f>E9/D9</f>
        <v>1.2236316240019605</v>
      </c>
      <c r="G9" s="2"/>
      <c r="H9" s="2"/>
      <c r="I9" s="17">
        <f>J9+K9+L9+M9</f>
        <v>109.3644</v>
      </c>
      <c r="J9" s="16"/>
      <c r="K9" s="16"/>
      <c r="L9" s="17">
        <v>109.3644</v>
      </c>
      <c r="M9" s="16"/>
      <c r="N9" s="17">
        <f>O9+P9+Q9+R9</f>
        <v>133.82173838</v>
      </c>
      <c r="O9" s="16"/>
      <c r="P9" s="16"/>
      <c r="Q9" s="17">
        <v>118.08673838</v>
      </c>
      <c r="R9" s="16">
        <v>15.734999999999999</v>
      </c>
      <c r="S9" s="19">
        <v>91.137</v>
      </c>
      <c r="T9" s="19">
        <v>111.51811532000001</v>
      </c>
      <c r="U9" s="14">
        <f>T9/S9</f>
        <v>1.2236316240385354</v>
      </c>
      <c r="V9" s="2"/>
      <c r="W9" s="2"/>
      <c r="X9" s="2">
        <v>4.99</v>
      </c>
      <c r="Y9" s="18">
        <v>4.99</v>
      </c>
      <c r="Z9" s="14">
        <f>Y9/X9</f>
        <v>1</v>
      </c>
      <c r="AA9" s="2"/>
      <c r="AB9" s="2"/>
      <c r="AC9" s="2">
        <v>0</v>
      </c>
      <c r="AD9" s="2">
        <v>0</v>
      </c>
      <c r="AE9" s="2"/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21" t="s">
        <v>203</v>
      </c>
      <c r="C11" s="21"/>
      <c r="D11" s="21"/>
      <c r="E11" s="21"/>
      <c r="F11" s="21"/>
      <c r="G11" s="21"/>
      <c r="H11" s="21"/>
    </row>
    <row r="13" spans="1:33" ht="70.5" customHeight="1" x14ac:dyDescent="0.25">
      <c r="B13" s="3" t="s">
        <v>204</v>
      </c>
    </row>
  </sheetData>
  <mergeCells count="27"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B97"/>
  <sheetViews>
    <sheetView topLeftCell="A67" zoomScale="90" zoomScaleNormal="90" workbookViewId="0">
      <selection activeCell="B41" sqref="B41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2023-04-04T11:50:24Z</dcterms:modified>
</cp:coreProperties>
</file>